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tabRatio="946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<sst xmlns="http://schemas.openxmlformats.org/spreadsheetml/2006/main" count="652" uniqueCount="111">
  <si>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</si>
  <si>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</si>
  <si>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</si>
  <si>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</si>
  <si>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</si>
  <si>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</si>
  <si>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</si>
  <si>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</si>
  <si>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</si>
  <si>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</si>
  <si>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</si>
  <si>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</si>
  <si>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</si>
  <si>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</si>
  <si>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</si>
  <si>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</si>
  <si>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</si>
  <si>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</si>
  <si>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</si>
  <si>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</si>
  <si>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</si>
  <si>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</si>
  <si>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</si>
  <si>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</si>
  <si>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</si>
  <si>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</si>
  <si>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</si>
  <si>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</si>
  <si>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</si>
  <si>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</si>
  <si>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</si>
  <si>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</si>
  <si>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</si>
  <si>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</si>
  <si>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</si>
  <si>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</si>
  <si>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</si>
  <si>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</si>
  <si>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</si>
  <si>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</si>
  <si>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</si>
  <si>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</si>
  <si>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</si>
  <si>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</si>
  <si>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</si>
  <si>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</si>
  <si>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</si>
  <si>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</si>
  <si>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</si>
  <si>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</si>
  <si>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</si>
  <si>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</si>
  <si>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</si>
  <si>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</si>
  <si>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</si>
  <si>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</si>
  <si>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</si>
  <si>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</si>
  <si>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</si>
  <si>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</si>
  <si>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</si>
  <si>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</si>
  <si>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</si>
  <si>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</si>
  <si>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</si>
  <si>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 xml:space="preserve"> "О бюджете Халитовского сельского поселения на 2019 год и на плановый период 2020 и 2021 годов" </t>
  </si>
  <si>
    <t xml:space="preserve">бюджета Халитовского сельского поселения на 2019 год  </t>
  </si>
  <si>
    <t xml:space="preserve"> 2019 год</t>
  </si>
  <si>
    <t xml:space="preserve">расходов  бюджета Халитовского сельского поселения  на 2019 год </t>
  </si>
  <si>
    <t>2019 год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</si>
  <si>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</si>
  <si>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</si>
  <si>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</si>
  <si>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"О бюджете Халитовского сельского поселения на 2019 год и на плановый период 2020 и 2021 годов" </t>
  </si>
  <si>
    <t>Приложение 1</t>
  </si>
  <si>
    <t>Приложение 2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</si>
  <si>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</si>
  <si>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</si>
  <si>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</si>
  <si>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</si>
  <si>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</si>
  <si>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</si>
  <si>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</si>
  <si>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</si>
  <si>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</si>
  <si>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</si>
  <si>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</si>
  <si>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</si>
  <si>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</si>
  <si>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</si>
  <si>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</si>
  <si>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</si>
  <si>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</si>
  <si>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</si>
  <si>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</si>
  <si>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</si>
  <si>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</si>
  <si>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</si>
  <si>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</si>
  <si>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</si>
  <si>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</si>
  <si>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</si>
  <si>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</si>
  <si>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</si>
  <si>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</si>
  <si>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t>Другие  вопросы в области жилищно-коммунального хозяйства</t>
  </si>
  <si>
    <t>99 0 04 09203</t>
  </si>
  <si>
    <t xml:space="preserve"> руб.</t>
  </si>
  <si>
    <t>99 0 42 20401</t>
  </si>
  <si>
    <r>
      <t>от 13.11.2019 года № 3</t>
    </r>
    <r>
      <rPr>
        <sz val="11"/>
        <color indexed="10"/>
        <rFont val="Times New Roman"/>
        <family val="1"/>
      </rPr>
      <t xml:space="preserve">  </t>
    </r>
  </si>
  <si>
    <r>
      <t xml:space="preserve"> от 13.11.2019 года №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3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</si>
</sst>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1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2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3" fillId="28" borderId="10" xfId="0" applyNumberFormat="1" applyFont="1" applyFill="1" applyBorder="1" applyAlignment="1">
      <alignment horizontal="left" vertical="center" wrapText="1"/>
    </xf>
    <xf numFmtId="49" fontId="43" fillId="28" borderId="10" xfId="0" applyNumberFormat="1" applyFont="1" applyFill="1" applyBorder="1" applyAlignment="1">
      <alignment horizontal="center" vertical="center" wrapText="1"/>
    </xf>
    <xf numFmtId="49" fontId="44" fillId="28" borderId="10" xfId="0" applyNumberFormat="1" applyFont="1" applyFill="1" applyBorder="1" applyAlignment="1">
      <alignment horizontal="center" vertical="center" wrapText="1"/>
    </xf>
    <xf numFmtId="4" fontId="45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2" fillId="24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center"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left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A83" sqref="A83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5">
      <c r="B1" s="32"/>
      <c r="C1" s="32"/>
      <c r="D1" s="33"/>
      <c r="E1" s="33"/>
      <c r="F1" s="33" t="s">
        <v>74</v>
      </c>
    </row>
    <row r="2" spans="2:6" ht="15">
      <c r="B2" s="32"/>
      <c r="C2" s="32"/>
      <c r="D2" s="33"/>
      <c r="E2" s="33"/>
      <c r="F2" s="33" t="s">
        <v>0</v>
      </c>
    </row>
    <row r="3" spans="2:6" ht="15">
      <c r="B3" s="32"/>
      <c r="C3" s="32"/>
      <c r="D3" s="33"/>
      <c r="E3" s="33"/>
      <c r="F3" s="33" t="s">
        <v>63</v>
      </c>
    </row>
    <row r="4" spans="2:6" ht="27" customHeight="1">
      <c r="B4" s="93" t="s">
        <v>65</v>
      </c>
      <c r="C4" s="94"/>
      <c r="D4" s="94"/>
      <c r="E4" s="94"/>
      <c r="F4" s="94"/>
    </row>
    <row r="5" spans="2:6" ht="15">
      <c r="B5" s="32"/>
      <c r="C5" s="32" t="s">
        <v>17</v>
      </c>
      <c r="D5" s="33"/>
      <c r="E5" s="33"/>
      <c r="F5" s="33" t="s">
        <v>110</v>
      </c>
    </row>
    <row r="7" spans="1:6" ht="14.25">
      <c r="A7" s="95" t="s">
        <v>32</v>
      </c>
      <c r="B7" s="95"/>
      <c r="C7" s="95"/>
      <c r="D7" s="95"/>
      <c r="E7" s="95"/>
      <c r="F7" s="95"/>
    </row>
    <row r="8" spans="1:6" ht="14.25">
      <c r="A8" s="90" t="s">
        <v>33</v>
      </c>
      <c r="B8" s="90"/>
      <c r="C8" s="90"/>
      <c r="D8" s="90"/>
      <c r="E8" s="90"/>
      <c r="F8" s="34"/>
    </row>
    <row r="9" spans="1:6" ht="14.25">
      <c r="A9" s="90" t="s">
        <v>66</v>
      </c>
      <c r="B9" s="90"/>
      <c r="C9" s="90"/>
      <c r="D9" s="90"/>
      <c r="E9" s="90"/>
      <c r="F9" s="90"/>
    </row>
    <row r="11" spans="1:6" ht="12.75">
      <c r="A11" s="91" t="s">
        <v>19</v>
      </c>
      <c r="B11" s="91" t="s">
        <v>34</v>
      </c>
      <c r="C11" s="91"/>
      <c r="D11" s="91"/>
      <c r="E11" s="91"/>
      <c r="F11" s="92" t="s">
        <v>67</v>
      </c>
    </row>
    <row r="12" spans="1:6" ht="36">
      <c r="A12" s="91"/>
      <c r="B12" s="30" t="s">
        <v>21</v>
      </c>
      <c r="C12" s="30" t="s">
        <v>22</v>
      </c>
      <c r="D12" s="30" t="s">
        <v>23</v>
      </c>
      <c r="E12" s="30" t="s">
        <v>24</v>
      </c>
      <c r="F12" s="92"/>
    </row>
    <row r="13" spans="1:6" ht="15.75">
      <c r="A13" s="10" t="s">
        <v>25</v>
      </c>
      <c r="B13" s="31"/>
      <c r="C13" s="31"/>
      <c r="D13" s="31"/>
      <c r="E13" s="31"/>
      <c r="F13" s="83">
        <f>F14+F51+F57+F63+F66+F80</f>
        <v>7556375.050000001</v>
      </c>
    </row>
    <row r="14" spans="1:6" ht="12.75">
      <c r="A14" s="9" t="s">
        <v>44</v>
      </c>
      <c r="B14" s="56" t="s">
        <v>26</v>
      </c>
      <c r="C14" s="56" t="s">
        <v>27</v>
      </c>
      <c r="D14" s="76"/>
      <c r="E14" s="56"/>
      <c r="F14" s="77">
        <f>F15+F20+F24+F33+F41</f>
        <v>4957177.990000001</v>
      </c>
    </row>
    <row r="15" spans="1:6" ht="15" customHeight="1">
      <c r="A15" s="16" t="s">
        <v>1</v>
      </c>
      <c r="B15" s="19" t="s">
        <v>26</v>
      </c>
      <c r="C15" s="19" t="s">
        <v>28</v>
      </c>
      <c r="D15" s="19"/>
      <c r="E15" s="19"/>
      <c r="F15" s="36">
        <v>520000</v>
      </c>
    </row>
    <row r="16" spans="1:6" ht="12.75">
      <c r="A16" s="13" t="s">
        <v>41</v>
      </c>
      <c r="B16" s="11" t="s">
        <v>26</v>
      </c>
      <c r="C16" s="11" t="s">
        <v>28</v>
      </c>
      <c r="D16" s="11" t="s">
        <v>40</v>
      </c>
      <c r="E16" s="11"/>
      <c r="F16" s="38">
        <f>F17</f>
        <v>520000</v>
      </c>
    </row>
    <row r="17" spans="1:6" ht="12.75">
      <c r="A17" s="13" t="s">
        <v>45</v>
      </c>
      <c r="B17" s="11" t="s">
        <v>26</v>
      </c>
      <c r="C17" s="11" t="s">
        <v>28</v>
      </c>
      <c r="D17" s="11" t="s">
        <v>50</v>
      </c>
      <c r="E17" s="11"/>
      <c r="F17" s="38">
        <f>F18</f>
        <v>520000</v>
      </c>
    </row>
    <row r="18" spans="1:6" ht="12.75">
      <c r="A18" s="14" t="s">
        <v>2</v>
      </c>
      <c r="B18" s="11" t="s">
        <v>26</v>
      </c>
      <c r="C18" s="11" t="s">
        <v>28</v>
      </c>
      <c r="D18" s="11" t="s">
        <v>46</v>
      </c>
      <c r="E18" s="11"/>
      <c r="F18" s="38">
        <f>F19</f>
        <v>520000</v>
      </c>
    </row>
    <row r="19" spans="1:6" ht="48">
      <c r="A19" s="14" t="s">
        <v>10</v>
      </c>
      <c r="B19" s="11" t="s">
        <v>26</v>
      </c>
      <c r="C19" s="11" t="s">
        <v>28</v>
      </c>
      <c r="D19" s="11" t="s">
        <v>46</v>
      </c>
      <c r="E19" s="11" t="s">
        <v>9</v>
      </c>
      <c r="F19" s="37">
        <v>520000</v>
      </c>
    </row>
    <row r="20" spans="1:6" ht="36">
      <c r="A20" s="17" t="s">
        <v>35</v>
      </c>
      <c r="B20" s="19" t="s">
        <v>26</v>
      </c>
      <c r="C20" s="19" t="s">
        <v>30</v>
      </c>
      <c r="D20" s="11"/>
      <c r="E20" s="11"/>
      <c r="F20" s="39">
        <f>F22</f>
        <v>243000</v>
      </c>
    </row>
    <row r="21" spans="1:6" ht="12.75">
      <c r="A21" s="14" t="s">
        <v>45</v>
      </c>
      <c r="B21" s="11" t="s">
        <v>26</v>
      </c>
      <c r="C21" s="11" t="s">
        <v>30</v>
      </c>
      <c r="D21" s="11" t="s">
        <v>50</v>
      </c>
      <c r="E21" s="11"/>
      <c r="F21" s="37">
        <f>F22</f>
        <v>243000</v>
      </c>
    </row>
    <row r="22" spans="1:6" ht="24">
      <c r="A22" s="8" t="s">
        <v>47</v>
      </c>
      <c r="B22" s="11" t="s">
        <v>26</v>
      </c>
      <c r="C22" s="11" t="s">
        <v>30</v>
      </c>
      <c r="D22" s="11" t="s">
        <v>48</v>
      </c>
      <c r="E22" s="11"/>
      <c r="F22" s="37">
        <f>F23</f>
        <v>243000</v>
      </c>
    </row>
    <row r="23" spans="1:6" ht="48">
      <c r="A23" s="7" t="s">
        <v>10</v>
      </c>
      <c r="B23" s="11" t="s">
        <v>26</v>
      </c>
      <c r="C23" s="11" t="s">
        <v>30</v>
      </c>
      <c r="D23" s="11" t="s">
        <v>48</v>
      </c>
      <c r="E23" s="11" t="s">
        <v>9</v>
      </c>
      <c r="F23" s="37">
        <v>243000</v>
      </c>
    </row>
    <row r="24" spans="1:6" ht="51">
      <c r="A24" s="18" t="s">
        <v>15</v>
      </c>
      <c r="B24" s="19" t="s">
        <v>26</v>
      </c>
      <c r="C24" s="19" t="s">
        <v>29</v>
      </c>
      <c r="D24" s="11"/>
      <c r="E24" s="11"/>
      <c r="F24" s="40">
        <f>F25+F31+F30</f>
        <v>3583293.3000000003</v>
      </c>
    </row>
    <row r="25" spans="1:6" ht="12.75">
      <c r="A25" s="14" t="s">
        <v>45</v>
      </c>
      <c r="B25" s="11" t="s">
        <v>26</v>
      </c>
      <c r="C25" s="11" t="s">
        <v>29</v>
      </c>
      <c r="D25" s="11" t="s">
        <v>50</v>
      </c>
      <c r="E25" s="11"/>
      <c r="F25" s="38">
        <f>F26</f>
        <v>2578729.5700000003</v>
      </c>
    </row>
    <row r="26" spans="1:6" ht="24">
      <c r="A26" s="14" t="s">
        <v>47</v>
      </c>
      <c r="B26" s="11" t="s">
        <v>26</v>
      </c>
      <c r="C26" s="11" t="s">
        <v>29</v>
      </c>
      <c r="D26" s="11" t="s">
        <v>48</v>
      </c>
      <c r="E26" s="11"/>
      <c r="F26" s="38">
        <f>F27+F28</f>
        <v>2578729.5700000003</v>
      </c>
    </row>
    <row r="27" spans="1:6" ht="48">
      <c r="A27" s="14" t="s">
        <v>10</v>
      </c>
      <c r="B27" s="11" t="s">
        <v>26</v>
      </c>
      <c r="C27" s="11" t="s">
        <v>29</v>
      </c>
      <c r="D27" s="11" t="s">
        <v>48</v>
      </c>
      <c r="E27" s="11" t="s">
        <v>9</v>
      </c>
      <c r="F27" s="37">
        <v>1394000</v>
      </c>
    </row>
    <row r="28" spans="1:6" ht="24">
      <c r="A28" s="14" t="s">
        <v>12</v>
      </c>
      <c r="B28" s="11" t="s">
        <v>26</v>
      </c>
      <c r="C28" s="11" t="s">
        <v>29</v>
      </c>
      <c r="D28" s="11" t="s">
        <v>48</v>
      </c>
      <c r="E28" s="11" t="s">
        <v>11</v>
      </c>
      <c r="F28" s="37">
        <v>1184729.57</v>
      </c>
    </row>
    <row r="29" spans="1:6" ht="24">
      <c r="A29" s="14" t="s">
        <v>47</v>
      </c>
      <c r="B29" s="11" t="s">
        <v>26</v>
      </c>
      <c r="C29" s="11" t="s">
        <v>29</v>
      </c>
      <c r="D29" s="11" t="s">
        <v>50</v>
      </c>
      <c r="E29" s="11"/>
      <c r="F29" s="37">
        <f>F30</f>
        <v>101042.27</v>
      </c>
    </row>
    <row r="30" spans="1:6" ht="12.75">
      <c r="A30" s="14" t="s">
        <v>13</v>
      </c>
      <c r="B30" s="11" t="s">
        <v>26</v>
      </c>
      <c r="C30" s="11" t="s">
        <v>29</v>
      </c>
      <c r="D30" s="11" t="s">
        <v>48</v>
      </c>
      <c r="E30" s="11" t="s">
        <v>14</v>
      </c>
      <c r="F30" s="37">
        <v>101042.27</v>
      </c>
    </row>
    <row r="31" spans="1:6" ht="12.75">
      <c r="A31" s="15" t="s">
        <v>4</v>
      </c>
      <c r="B31" s="11" t="s">
        <v>26</v>
      </c>
      <c r="C31" s="11" t="s">
        <v>29</v>
      </c>
      <c r="D31" s="11" t="s">
        <v>58</v>
      </c>
      <c r="E31" s="11"/>
      <c r="F31" s="37">
        <f>F32</f>
        <v>903521.46</v>
      </c>
    </row>
    <row r="32" spans="1:6" ht="12.75">
      <c r="A32" s="14" t="s">
        <v>13</v>
      </c>
      <c r="B32" s="11" t="s">
        <v>26</v>
      </c>
      <c r="C32" s="11" t="s">
        <v>29</v>
      </c>
      <c r="D32" s="11" t="s">
        <v>49</v>
      </c>
      <c r="E32" s="11" t="s">
        <v>14</v>
      </c>
      <c r="F32" s="37">
        <v>903521.46</v>
      </c>
    </row>
    <row r="33" spans="1:6" ht="36">
      <c r="A33" s="17" t="s">
        <v>38</v>
      </c>
      <c r="B33" s="19" t="s">
        <v>26</v>
      </c>
      <c r="C33" s="19" t="s">
        <v>39</v>
      </c>
      <c r="D33" s="11"/>
      <c r="E33" s="11"/>
      <c r="F33" s="39">
        <f>F35</f>
        <v>307000</v>
      </c>
    </row>
    <row r="34" spans="1:6" ht="12.75">
      <c r="A34" s="14" t="s">
        <v>45</v>
      </c>
      <c r="B34" s="11" t="s">
        <v>26</v>
      </c>
      <c r="C34" s="11" t="s">
        <v>39</v>
      </c>
      <c r="D34" s="11" t="s">
        <v>50</v>
      </c>
      <c r="E34" s="11"/>
      <c r="F34" s="37">
        <f>F35</f>
        <v>307000</v>
      </c>
    </row>
    <row r="35" spans="1:6" ht="24">
      <c r="A35" s="13" t="s">
        <v>47</v>
      </c>
      <c r="B35" s="11" t="s">
        <v>26</v>
      </c>
      <c r="C35" s="11" t="s">
        <v>39</v>
      </c>
      <c r="D35" s="11" t="s">
        <v>48</v>
      </c>
      <c r="E35" s="11"/>
      <c r="F35" s="37">
        <f>F36</f>
        <v>307000</v>
      </c>
    </row>
    <row r="36" spans="1:6" ht="48">
      <c r="A36" s="14" t="s">
        <v>10</v>
      </c>
      <c r="B36" s="11" t="s">
        <v>26</v>
      </c>
      <c r="C36" s="11" t="s">
        <v>39</v>
      </c>
      <c r="D36" s="11" t="s">
        <v>48</v>
      </c>
      <c r="E36" s="11" t="s">
        <v>9</v>
      </c>
      <c r="F36" s="37">
        <v>307000</v>
      </c>
    </row>
    <row r="37" spans="1:6" ht="12.75">
      <c r="A37" s="17" t="s">
        <v>42</v>
      </c>
      <c r="B37" s="19" t="s">
        <v>26</v>
      </c>
      <c r="C37" s="19" t="s">
        <v>43</v>
      </c>
      <c r="D37" s="19"/>
      <c r="E37" s="19"/>
      <c r="F37" s="39">
        <f>F39</f>
        <v>0</v>
      </c>
    </row>
    <row r="38" spans="1:6" ht="12.75">
      <c r="A38" s="14" t="s">
        <v>45</v>
      </c>
      <c r="B38" s="11" t="s">
        <v>26</v>
      </c>
      <c r="C38" s="11" t="s">
        <v>43</v>
      </c>
      <c r="D38" s="11" t="s">
        <v>50</v>
      </c>
      <c r="E38" s="11"/>
      <c r="F38" s="37">
        <f>F39</f>
        <v>0</v>
      </c>
    </row>
    <row r="39" spans="1:6" ht="12.75">
      <c r="A39" s="8" t="s">
        <v>57</v>
      </c>
      <c r="B39" s="11" t="s">
        <v>26</v>
      </c>
      <c r="C39" s="11" t="s">
        <v>43</v>
      </c>
      <c r="D39" s="11" t="s">
        <v>56</v>
      </c>
      <c r="E39" s="11"/>
      <c r="F39" s="37">
        <f>F40</f>
        <v>0</v>
      </c>
    </row>
    <row r="40" spans="1:6" ht="12.75">
      <c r="A40" s="8" t="s">
        <v>13</v>
      </c>
      <c r="B40" s="11" t="s">
        <v>26</v>
      </c>
      <c r="C40" s="11" t="s">
        <v>43</v>
      </c>
      <c r="D40" s="11" t="s">
        <v>56</v>
      </c>
      <c r="E40" s="11" t="s">
        <v>14</v>
      </c>
      <c r="F40" s="37">
        <v>0</v>
      </c>
    </row>
    <row r="41" spans="1:6" ht="12.75">
      <c r="A41" s="18" t="s">
        <v>36</v>
      </c>
      <c r="B41" s="19" t="s">
        <v>26</v>
      </c>
      <c r="C41" s="19" t="s">
        <v>37</v>
      </c>
      <c r="D41" s="19"/>
      <c r="E41" s="19"/>
      <c r="F41" s="39">
        <f>F42+F47</f>
        <v>303884.69</v>
      </c>
    </row>
    <row r="42" spans="1:6" ht="25.5">
      <c r="A42" s="21" t="s">
        <v>77</v>
      </c>
      <c r="B42" s="11" t="s">
        <v>26</v>
      </c>
      <c r="C42" s="11" t="s">
        <v>37</v>
      </c>
      <c r="D42" s="11" t="s">
        <v>78</v>
      </c>
      <c r="E42" s="11"/>
      <c r="F42" s="39">
        <f>F43+F45</f>
        <v>27726.32</v>
      </c>
    </row>
    <row r="43" spans="1:6" ht="51">
      <c r="A43" s="21" t="s">
        <v>79</v>
      </c>
      <c r="B43" s="11" t="s">
        <v>26</v>
      </c>
      <c r="C43" s="11" t="s">
        <v>37</v>
      </c>
      <c r="D43" s="11" t="s">
        <v>88</v>
      </c>
      <c r="E43" s="11"/>
      <c r="F43" s="37">
        <v>20726.32</v>
      </c>
    </row>
    <row r="44" spans="1:6" ht="24">
      <c r="A44" s="14" t="s">
        <v>12</v>
      </c>
      <c r="B44" s="11" t="s">
        <v>26</v>
      </c>
      <c r="C44" s="11" t="s">
        <v>37</v>
      </c>
      <c r="D44" s="11" t="s">
        <v>88</v>
      </c>
      <c r="E44" s="11" t="s">
        <v>11</v>
      </c>
      <c r="F44" s="37">
        <v>20726.32</v>
      </c>
    </row>
    <row r="45" spans="1:6" ht="25.5">
      <c r="A45" s="21" t="s">
        <v>80</v>
      </c>
      <c r="B45" s="11" t="s">
        <v>26</v>
      </c>
      <c r="C45" s="11" t="s">
        <v>37</v>
      </c>
      <c r="D45" s="11" t="s">
        <v>89</v>
      </c>
      <c r="E45" s="11"/>
      <c r="F45" s="37">
        <v>7000</v>
      </c>
    </row>
    <row r="46" spans="1:6" ht="24">
      <c r="A46" s="14" t="s">
        <v>12</v>
      </c>
      <c r="B46" s="11" t="s">
        <v>26</v>
      </c>
      <c r="C46" s="11" t="s">
        <v>30</v>
      </c>
      <c r="D46" s="11" t="s">
        <v>81</v>
      </c>
      <c r="E46" s="11" t="s">
        <v>11</v>
      </c>
      <c r="F46" s="37">
        <v>7000</v>
      </c>
    </row>
    <row r="47" spans="1:6" ht="12.75">
      <c r="A47" s="21" t="s">
        <v>45</v>
      </c>
      <c r="B47" s="11" t="s">
        <v>26</v>
      </c>
      <c r="C47" s="11" t="s">
        <v>37</v>
      </c>
      <c r="D47" s="11" t="s">
        <v>50</v>
      </c>
      <c r="E47" s="11"/>
      <c r="F47" s="37">
        <f>F48+F49</f>
        <v>276158.37</v>
      </c>
    </row>
    <row r="48" spans="1:6" ht="24">
      <c r="A48" s="14" t="s">
        <v>47</v>
      </c>
      <c r="B48" s="11" t="s">
        <v>26</v>
      </c>
      <c r="C48" s="11" t="s">
        <v>37</v>
      </c>
      <c r="D48" s="11" t="s">
        <v>106</v>
      </c>
      <c r="E48" s="11"/>
      <c r="F48" s="37">
        <v>190544</v>
      </c>
    </row>
    <row r="49" spans="1:6" ht="24">
      <c r="A49" s="14" t="s">
        <v>3</v>
      </c>
      <c r="B49" s="11" t="s">
        <v>26</v>
      </c>
      <c r="C49" s="11" t="s">
        <v>37</v>
      </c>
      <c r="D49" s="11" t="s">
        <v>48</v>
      </c>
      <c r="E49" s="11"/>
      <c r="F49" s="37">
        <f>F50</f>
        <v>85614.37</v>
      </c>
    </row>
    <row r="50" spans="1:6" ht="24">
      <c r="A50" s="14" t="s">
        <v>12</v>
      </c>
      <c r="B50" s="11" t="s">
        <v>26</v>
      </c>
      <c r="C50" s="11" t="s">
        <v>37</v>
      </c>
      <c r="D50" s="11" t="s">
        <v>48</v>
      </c>
      <c r="E50" s="11" t="s">
        <v>11</v>
      </c>
      <c r="F50" s="37">
        <v>85614.37</v>
      </c>
    </row>
    <row r="51" spans="1:6" ht="12.75">
      <c r="A51" s="22" t="s">
        <v>99</v>
      </c>
      <c r="B51" s="56" t="s">
        <v>28</v>
      </c>
      <c r="C51" s="56" t="s">
        <v>27</v>
      </c>
      <c r="D51" s="76"/>
      <c r="E51" s="76"/>
      <c r="F51" s="77">
        <f>F54</f>
        <v>229900</v>
      </c>
    </row>
    <row r="52" spans="1:6" ht="12.75">
      <c r="A52" s="17" t="s">
        <v>5</v>
      </c>
      <c r="B52" s="19" t="s">
        <v>28</v>
      </c>
      <c r="C52" s="19" t="s">
        <v>30</v>
      </c>
      <c r="D52" s="19"/>
      <c r="E52" s="19"/>
      <c r="F52" s="36">
        <f>F54</f>
        <v>229900</v>
      </c>
    </row>
    <row r="53" spans="1:6" ht="12.75">
      <c r="A53" s="14" t="s">
        <v>41</v>
      </c>
      <c r="B53" s="11" t="s">
        <v>28</v>
      </c>
      <c r="C53" s="11" t="s">
        <v>30</v>
      </c>
      <c r="D53" s="11" t="s">
        <v>60</v>
      </c>
      <c r="E53" s="11"/>
      <c r="F53" s="41">
        <f>F54</f>
        <v>229900</v>
      </c>
    </row>
    <row r="54" spans="1:6" ht="24">
      <c r="A54" s="14" t="s">
        <v>16</v>
      </c>
      <c r="B54" s="11" t="s">
        <v>28</v>
      </c>
      <c r="C54" s="11" t="s">
        <v>30</v>
      </c>
      <c r="D54" s="11" t="s">
        <v>61</v>
      </c>
      <c r="E54" s="11"/>
      <c r="F54" s="41">
        <f>F55+F56</f>
        <v>229900</v>
      </c>
    </row>
    <row r="55" spans="1:6" ht="48">
      <c r="A55" s="14" t="s">
        <v>10</v>
      </c>
      <c r="B55" s="11" t="s">
        <v>28</v>
      </c>
      <c r="C55" s="11" t="s">
        <v>30</v>
      </c>
      <c r="D55" s="11" t="s">
        <v>61</v>
      </c>
      <c r="E55" s="11" t="s">
        <v>9</v>
      </c>
      <c r="F55" s="42">
        <v>210000</v>
      </c>
    </row>
    <row r="56" spans="1:6" ht="24">
      <c r="A56" s="14" t="s">
        <v>12</v>
      </c>
      <c r="B56" s="11" t="s">
        <v>28</v>
      </c>
      <c r="C56" s="11" t="s">
        <v>30</v>
      </c>
      <c r="D56" s="11" t="s">
        <v>61</v>
      </c>
      <c r="E56" s="11" t="s">
        <v>11</v>
      </c>
      <c r="F56" s="37">
        <v>19900</v>
      </c>
    </row>
    <row r="57" spans="1:6" ht="25.5">
      <c r="A57" s="51" t="s">
        <v>100</v>
      </c>
      <c r="B57" s="56" t="s">
        <v>30</v>
      </c>
      <c r="C57" s="56" t="s">
        <v>27</v>
      </c>
      <c r="D57" s="56"/>
      <c r="E57" s="56"/>
      <c r="F57" s="75">
        <f>F58</f>
        <v>22000</v>
      </c>
    </row>
    <row r="58" spans="1:6" ht="12.75">
      <c r="A58" s="17" t="s">
        <v>82</v>
      </c>
      <c r="B58" s="19" t="s">
        <v>30</v>
      </c>
      <c r="C58" s="19" t="s">
        <v>83</v>
      </c>
      <c r="D58" s="19"/>
      <c r="E58" s="19"/>
      <c r="F58" s="39">
        <f>F59</f>
        <v>22000</v>
      </c>
    </row>
    <row r="59" spans="1:6" ht="12.75">
      <c r="A59" s="53" t="s">
        <v>84</v>
      </c>
      <c r="B59" s="11" t="s">
        <v>30</v>
      </c>
      <c r="C59" s="11" t="s">
        <v>83</v>
      </c>
      <c r="D59" s="11" t="s">
        <v>85</v>
      </c>
      <c r="E59" s="11"/>
      <c r="F59" s="37">
        <f>F60</f>
        <v>22000</v>
      </c>
    </row>
    <row r="60" spans="1:6" s="50" customFormat="1" ht="12.75">
      <c r="A60" s="53" t="s">
        <v>86</v>
      </c>
      <c r="B60" s="11" t="s">
        <v>30</v>
      </c>
      <c r="C60" s="11" t="s">
        <v>83</v>
      </c>
      <c r="D60" s="11" t="s">
        <v>87</v>
      </c>
      <c r="E60" s="11"/>
      <c r="F60" s="37">
        <v>22000</v>
      </c>
    </row>
    <row r="61" spans="1:6" s="50" customFormat="1" ht="24">
      <c r="A61" s="14" t="s">
        <v>12</v>
      </c>
      <c r="B61" s="11" t="s">
        <v>30</v>
      </c>
      <c r="C61" s="11" t="s">
        <v>83</v>
      </c>
      <c r="D61" s="11" t="s">
        <v>87</v>
      </c>
      <c r="E61" s="11" t="s">
        <v>11</v>
      </c>
      <c r="F61" s="37">
        <v>22000</v>
      </c>
    </row>
    <row r="62" spans="1:6" s="50" customFormat="1" ht="12.75">
      <c r="A62" s="51" t="s">
        <v>96</v>
      </c>
      <c r="B62" s="56" t="s">
        <v>29</v>
      </c>
      <c r="C62" s="11"/>
      <c r="D62" s="11"/>
      <c r="E62" s="11"/>
      <c r="F62" s="75">
        <f>F63</f>
        <v>12000</v>
      </c>
    </row>
    <row r="63" spans="1:6" s="52" customFormat="1" ht="12.75">
      <c r="A63" s="55" t="s">
        <v>70</v>
      </c>
      <c r="B63" s="54" t="s">
        <v>29</v>
      </c>
      <c r="C63" s="54" t="s">
        <v>31</v>
      </c>
      <c r="D63" s="54"/>
      <c r="E63" s="54"/>
      <c r="F63" s="36">
        <f>F65</f>
        <v>12000</v>
      </c>
    </row>
    <row r="64" spans="1:6" s="50" customFormat="1" ht="60">
      <c r="A64" s="25" t="s">
        <v>71</v>
      </c>
      <c r="B64" s="20" t="s">
        <v>29</v>
      </c>
      <c r="C64" s="20" t="s">
        <v>31</v>
      </c>
      <c r="D64" s="20" t="s">
        <v>72</v>
      </c>
      <c r="E64" s="20"/>
      <c r="F64" s="41">
        <f>F65</f>
        <v>12000</v>
      </c>
    </row>
    <row r="65" spans="1:6" s="50" customFormat="1" ht="24">
      <c r="A65" s="14" t="s">
        <v>12</v>
      </c>
      <c r="B65" s="11" t="s">
        <v>29</v>
      </c>
      <c r="C65" s="11" t="s">
        <v>31</v>
      </c>
      <c r="D65" s="20" t="s">
        <v>72</v>
      </c>
      <c r="E65" s="11" t="s">
        <v>11</v>
      </c>
      <c r="F65" s="41">
        <v>12000</v>
      </c>
    </row>
    <row r="66" spans="1:6" s="50" customFormat="1" ht="12.75">
      <c r="A66" s="24" t="s">
        <v>101</v>
      </c>
      <c r="B66" s="73" t="s">
        <v>31</v>
      </c>
      <c r="C66" s="73" t="s">
        <v>27</v>
      </c>
      <c r="D66" s="73"/>
      <c r="E66" s="73"/>
      <c r="F66" s="74">
        <f>F72+F67</f>
        <v>2295810.21</v>
      </c>
    </row>
    <row r="67" spans="1:6" ht="12.75">
      <c r="A67" s="55" t="s">
        <v>62</v>
      </c>
      <c r="B67" s="19" t="s">
        <v>31</v>
      </c>
      <c r="C67" s="19" t="s">
        <v>28</v>
      </c>
      <c r="D67" s="19"/>
      <c r="E67" s="19"/>
      <c r="F67" s="36">
        <f>F68</f>
        <v>59276.66</v>
      </c>
    </row>
    <row r="68" spans="1:6" ht="12.75">
      <c r="A68" s="25" t="s">
        <v>90</v>
      </c>
      <c r="B68" s="11" t="s">
        <v>31</v>
      </c>
      <c r="C68" s="11" t="s">
        <v>28</v>
      </c>
      <c r="D68" s="11" t="s">
        <v>92</v>
      </c>
      <c r="E68" s="11"/>
      <c r="F68" s="41">
        <f>F69</f>
        <v>59276.66</v>
      </c>
    </row>
    <row r="69" spans="1:6" ht="12.75">
      <c r="A69" s="25" t="s">
        <v>91</v>
      </c>
      <c r="B69" s="11" t="s">
        <v>31</v>
      </c>
      <c r="C69" s="11" t="s">
        <v>28</v>
      </c>
      <c r="D69" s="11" t="s">
        <v>59</v>
      </c>
      <c r="E69" s="11"/>
      <c r="F69" s="41">
        <f>F70</f>
        <v>59276.66</v>
      </c>
    </row>
    <row r="70" spans="1:6" ht="24">
      <c r="A70" s="14" t="s">
        <v>12</v>
      </c>
      <c r="B70" s="11" t="s">
        <v>39</v>
      </c>
      <c r="C70" s="11" t="s">
        <v>28</v>
      </c>
      <c r="D70" s="11" t="s">
        <v>59</v>
      </c>
      <c r="E70" s="11" t="s">
        <v>11</v>
      </c>
      <c r="F70" s="41">
        <v>59276.66</v>
      </c>
    </row>
    <row r="71" spans="1:6" ht="12.75">
      <c r="A71" s="17" t="s">
        <v>102</v>
      </c>
      <c r="B71" s="19" t="s">
        <v>31</v>
      </c>
      <c r="C71" s="19" t="s">
        <v>30</v>
      </c>
      <c r="D71" s="19"/>
      <c r="E71" s="19"/>
      <c r="F71" s="36">
        <f>F72</f>
        <v>2236533.55</v>
      </c>
    </row>
    <row r="72" spans="1:6" ht="12.75">
      <c r="A72" s="25" t="s">
        <v>41</v>
      </c>
      <c r="B72" s="11" t="s">
        <v>31</v>
      </c>
      <c r="C72" s="11" t="s">
        <v>30</v>
      </c>
      <c r="D72" s="11" t="s">
        <v>40</v>
      </c>
      <c r="E72" s="11"/>
      <c r="F72" s="41">
        <f>F73</f>
        <v>2236533.55</v>
      </c>
    </row>
    <row r="73" spans="1:6" ht="12.75">
      <c r="A73" s="25" t="s">
        <v>52</v>
      </c>
      <c r="B73" s="11" t="s">
        <v>31</v>
      </c>
      <c r="C73" s="11" t="s">
        <v>30</v>
      </c>
      <c r="D73" s="11" t="s">
        <v>51</v>
      </c>
      <c r="E73" s="11"/>
      <c r="F73" s="41">
        <f>F74+F76+F78</f>
        <v>2236533.55</v>
      </c>
    </row>
    <row r="74" spans="1:6" ht="12.75">
      <c r="A74" s="15" t="s">
        <v>6</v>
      </c>
      <c r="B74" s="11" t="s">
        <v>31</v>
      </c>
      <c r="C74" s="11" t="s">
        <v>30</v>
      </c>
      <c r="D74" s="11" t="s">
        <v>53</v>
      </c>
      <c r="E74" s="11"/>
      <c r="F74" s="38">
        <f>F75</f>
        <v>1539844.3</v>
      </c>
    </row>
    <row r="75" spans="1:6" ht="24">
      <c r="A75" s="14" t="s">
        <v>12</v>
      </c>
      <c r="B75" s="11" t="s">
        <v>31</v>
      </c>
      <c r="C75" s="11" t="s">
        <v>30</v>
      </c>
      <c r="D75" s="11" t="s">
        <v>53</v>
      </c>
      <c r="E75" s="11" t="s">
        <v>11</v>
      </c>
      <c r="F75" s="37">
        <v>1539844.3</v>
      </c>
    </row>
    <row r="76" spans="1:6" ht="12.75">
      <c r="A76" s="12" t="s">
        <v>7</v>
      </c>
      <c r="B76" s="11" t="s">
        <v>31</v>
      </c>
      <c r="C76" s="11" t="s">
        <v>30</v>
      </c>
      <c r="D76" s="11" t="s">
        <v>54</v>
      </c>
      <c r="E76" s="11"/>
      <c r="F76" s="37">
        <f>F77</f>
        <v>0</v>
      </c>
    </row>
    <row r="77" spans="1:6" ht="24">
      <c r="A77" s="14" t="s">
        <v>12</v>
      </c>
      <c r="B77" s="11" t="s">
        <v>31</v>
      </c>
      <c r="C77" s="11" t="s">
        <v>30</v>
      </c>
      <c r="D77" s="11" t="s">
        <v>54</v>
      </c>
      <c r="E77" s="11" t="s">
        <v>11</v>
      </c>
      <c r="F77" s="37">
        <v>0</v>
      </c>
    </row>
    <row r="78" spans="1:6" ht="12.75">
      <c r="A78" s="12" t="s">
        <v>8</v>
      </c>
      <c r="B78" s="11" t="s">
        <v>31</v>
      </c>
      <c r="C78" s="11" t="s">
        <v>30</v>
      </c>
      <c r="D78" s="11" t="s">
        <v>55</v>
      </c>
      <c r="E78" s="11"/>
      <c r="F78" s="38">
        <f>F79</f>
        <v>696689.25</v>
      </c>
    </row>
    <row r="79" spans="1:6" ht="24">
      <c r="A79" s="14" t="s">
        <v>12</v>
      </c>
      <c r="B79" s="11" t="s">
        <v>31</v>
      </c>
      <c r="C79" s="11" t="s">
        <v>30</v>
      </c>
      <c r="D79" s="11" t="s">
        <v>55</v>
      </c>
      <c r="E79" s="11" t="s">
        <v>11</v>
      </c>
      <c r="F79" s="38">
        <v>696689.25</v>
      </c>
    </row>
    <row r="80" spans="1:6" ht="24">
      <c r="A80" s="17" t="s">
        <v>105</v>
      </c>
      <c r="B80" s="19" t="s">
        <v>31</v>
      </c>
      <c r="C80" s="19" t="s">
        <v>31</v>
      </c>
      <c r="D80" s="84"/>
      <c r="E80" s="84"/>
      <c r="F80" s="85">
        <v>39486.85</v>
      </c>
    </row>
    <row r="81" spans="1:6" ht="24">
      <c r="A81" s="14" t="s">
        <v>12</v>
      </c>
      <c r="B81" s="11" t="s">
        <v>31</v>
      </c>
      <c r="C81" s="11" t="s">
        <v>31</v>
      </c>
      <c r="D81" s="11" t="s">
        <v>59</v>
      </c>
      <c r="E81" s="11" t="s">
        <v>11</v>
      </c>
      <c r="F81" s="37">
        <v>39486.85</v>
      </c>
    </row>
    <row r="83" s="86" customFormat="1" ht="16.5" customHeight="1"/>
    <row r="85" spans="1:5" ht="12.75">
      <c r="A85" s="14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</sheetData>
  <sheetProtection/>
  <mergeCells count="7">
    <mergeCell ref="A9:F9"/>
    <mergeCell ref="A11:A12"/>
    <mergeCell ref="B11:E11"/>
    <mergeCell ref="F11:F12"/>
    <mergeCell ref="B4:F4"/>
    <mergeCell ref="A7:F7"/>
    <mergeCell ref="A8:E8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5">
      <c r="A1" s="32"/>
      <c r="B1" s="32"/>
      <c r="C1" s="32"/>
      <c r="D1" s="32"/>
      <c r="E1" s="33"/>
      <c r="F1" s="33"/>
      <c r="G1" s="33" t="s">
        <v>75</v>
      </c>
    </row>
    <row r="2" spans="1:7" ht="15">
      <c r="A2" s="32"/>
      <c r="B2" s="32"/>
      <c r="C2" s="32"/>
      <c r="D2" s="32"/>
      <c r="E2" s="33"/>
      <c r="F2" s="33"/>
      <c r="G2" s="33" t="s">
        <v>0</v>
      </c>
    </row>
    <row r="3" spans="1:7" ht="15">
      <c r="A3" s="32"/>
      <c r="B3" s="32"/>
      <c r="C3" s="32"/>
      <c r="D3" s="32"/>
      <c r="E3" s="33"/>
      <c r="F3" s="33"/>
      <c r="G3" s="33" t="s">
        <v>63</v>
      </c>
    </row>
    <row r="4" spans="1:7" ht="27" customHeight="1">
      <c r="A4" s="35"/>
      <c r="B4" s="35"/>
      <c r="C4" s="35"/>
      <c r="D4" s="97" t="s">
        <v>73</v>
      </c>
      <c r="E4" s="97"/>
      <c r="F4" s="97"/>
      <c r="G4" s="97"/>
    </row>
    <row r="5" spans="1:7" ht="15">
      <c r="A5" s="32"/>
      <c r="B5" s="32"/>
      <c r="C5" s="32"/>
      <c r="D5" s="32" t="s">
        <v>17</v>
      </c>
      <c r="E5" s="96" t="s">
        <v>109</v>
      </c>
      <c r="F5" s="96"/>
      <c r="G5" s="96"/>
    </row>
    <row r="6" spans="1:7" ht="15">
      <c r="A6" s="32"/>
      <c r="B6" s="32"/>
      <c r="C6" s="32"/>
      <c r="D6" s="32"/>
      <c r="E6" s="32"/>
      <c r="F6" s="32"/>
      <c r="G6" s="32"/>
    </row>
    <row r="7" spans="1:7" ht="15">
      <c r="A7" s="32"/>
      <c r="B7" s="32"/>
      <c r="C7" s="32"/>
      <c r="D7" s="32"/>
      <c r="E7" s="32"/>
      <c r="F7" s="32"/>
      <c r="G7" s="32"/>
    </row>
    <row r="8" spans="1:7" ht="15">
      <c r="A8" s="32"/>
      <c r="B8" s="32"/>
      <c r="C8" s="32"/>
      <c r="D8" s="32"/>
      <c r="E8" s="32"/>
      <c r="F8" s="32"/>
      <c r="G8" s="32"/>
    </row>
    <row r="9" spans="1:7" ht="14.25">
      <c r="A9" s="95" t="s">
        <v>18</v>
      </c>
      <c r="B9" s="95"/>
      <c r="C9" s="95"/>
      <c r="D9" s="95"/>
      <c r="E9" s="95"/>
      <c r="F9" s="95"/>
      <c r="G9" s="95"/>
    </row>
    <row r="10" spans="1:7" ht="14.25">
      <c r="A10" s="90" t="s">
        <v>68</v>
      </c>
      <c r="B10" s="90"/>
      <c r="C10" s="90"/>
      <c r="D10" s="90"/>
      <c r="E10" s="90"/>
      <c r="F10" s="90"/>
      <c r="G10" s="90"/>
    </row>
    <row r="11" spans="1:7" ht="12.75">
      <c r="A11" s="2"/>
      <c r="B11" s="2"/>
      <c r="G11" s="1" t="s">
        <v>107</v>
      </c>
    </row>
    <row r="12" spans="1:7" ht="33.75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4" t="s">
        <v>69</v>
      </c>
    </row>
    <row r="13" spans="1:7" ht="15.75">
      <c r="A13" s="26" t="s">
        <v>25</v>
      </c>
      <c r="B13" s="27"/>
      <c r="C13" s="27"/>
      <c r="D13" s="27"/>
      <c r="E13" s="27"/>
      <c r="F13" s="27"/>
      <c r="G13" s="82">
        <f>G14</f>
        <v>7556375.050000001</v>
      </c>
    </row>
    <row r="14" spans="1:7" ht="25.5">
      <c r="A14" s="28" t="s">
        <v>76</v>
      </c>
      <c r="B14" s="29" t="s">
        <v>64</v>
      </c>
      <c r="C14" s="29"/>
      <c r="D14" s="29"/>
      <c r="E14" s="29"/>
      <c r="F14" s="29"/>
      <c r="G14" s="43">
        <f>G15+G52+G58+G64+G67+G82</f>
        <v>7556375.050000001</v>
      </c>
    </row>
    <row r="15" spans="1:7" ht="12.75">
      <c r="A15" s="61" t="s">
        <v>44</v>
      </c>
      <c r="B15" s="62" t="s">
        <v>64</v>
      </c>
      <c r="C15" s="62" t="s">
        <v>26</v>
      </c>
      <c r="D15" s="62" t="s">
        <v>27</v>
      </c>
      <c r="E15" s="63"/>
      <c r="F15" s="62"/>
      <c r="G15" s="64">
        <f>G16+G21+G25+G34+G42</f>
        <v>4957177.990000001</v>
      </c>
    </row>
    <row r="16" spans="1:7" ht="24">
      <c r="A16" s="16" t="s">
        <v>1</v>
      </c>
      <c r="B16" s="19" t="s">
        <v>64</v>
      </c>
      <c r="C16" s="19" t="s">
        <v>26</v>
      </c>
      <c r="D16" s="19" t="s">
        <v>28</v>
      </c>
      <c r="E16" s="19"/>
      <c r="F16" s="19"/>
      <c r="G16" s="36">
        <v>520000</v>
      </c>
    </row>
    <row r="17" spans="1:7" ht="12.75">
      <c r="A17" s="13" t="s">
        <v>41</v>
      </c>
      <c r="B17" s="11" t="s">
        <v>64</v>
      </c>
      <c r="C17" s="11" t="s">
        <v>26</v>
      </c>
      <c r="D17" s="11" t="s">
        <v>28</v>
      </c>
      <c r="E17" s="11" t="s">
        <v>40</v>
      </c>
      <c r="F17" s="11"/>
      <c r="G17" s="44">
        <f>G16</f>
        <v>520000</v>
      </c>
    </row>
    <row r="18" spans="1:7" ht="12.75">
      <c r="A18" s="13" t="s">
        <v>45</v>
      </c>
      <c r="B18" s="11" t="s">
        <v>64</v>
      </c>
      <c r="C18" s="11" t="s">
        <v>26</v>
      </c>
      <c r="D18" s="11" t="s">
        <v>28</v>
      </c>
      <c r="E18" s="11" t="s">
        <v>50</v>
      </c>
      <c r="F18" s="11"/>
      <c r="G18" s="44">
        <f>G16</f>
        <v>520000</v>
      </c>
    </row>
    <row r="19" spans="1:7" ht="12.75">
      <c r="A19" s="14" t="s">
        <v>2</v>
      </c>
      <c r="B19" s="11" t="s">
        <v>64</v>
      </c>
      <c r="C19" s="11" t="s">
        <v>26</v>
      </c>
      <c r="D19" s="11" t="s">
        <v>28</v>
      </c>
      <c r="E19" s="11" t="s">
        <v>46</v>
      </c>
      <c r="F19" s="11"/>
      <c r="G19" s="44">
        <f>G16</f>
        <v>520000</v>
      </c>
    </row>
    <row r="20" spans="1:7" ht="48">
      <c r="A20" s="14" t="s">
        <v>10</v>
      </c>
      <c r="B20" s="11" t="s">
        <v>64</v>
      </c>
      <c r="C20" s="11" t="s">
        <v>26</v>
      </c>
      <c r="D20" s="11" t="s">
        <v>28</v>
      </c>
      <c r="E20" s="11" t="s">
        <v>46</v>
      </c>
      <c r="F20" s="11" t="s">
        <v>9</v>
      </c>
      <c r="G20" s="45">
        <f>G16</f>
        <v>520000</v>
      </c>
    </row>
    <row r="21" spans="1:7" ht="36">
      <c r="A21" s="17" t="s">
        <v>35</v>
      </c>
      <c r="B21" s="19" t="s">
        <v>64</v>
      </c>
      <c r="C21" s="19" t="s">
        <v>26</v>
      </c>
      <c r="D21" s="19" t="s">
        <v>30</v>
      </c>
      <c r="E21" s="11"/>
      <c r="F21" s="11"/>
      <c r="G21" s="46">
        <v>243000</v>
      </c>
    </row>
    <row r="22" spans="1:7" ht="12.75">
      <c r="A22" s="14" t="s">
        <v>45</v>
      </c>
      <c r="B22" s="11" t="s">
        <v>64</v>
      </c>
      <c r="C22" s="11" t="s">
        <v>26</v>
      </c>
      <c r="D22" s="11" t="s">
        <v>30</v>
      </c>
      <c r="E22" s="11" t="s">
        <v>50</v>
      </c>
      <c r="F22" s="11"/>
      <c r="G22" s="45">
        <f>G23</f>
        <v>243000</v>
      </c>
    </row>
    <row r="23" spans="1:7" ht="24">
      <c r="A23" s="8" t="s">
        <v>47</v>
      </c>
      <c r="B23" s="11" t="s">
        <v>64</v>
      </c>
      <c r="C23" s="11" t="s">
        <v>26</v>
      </c>
      <c r="D23" s="11" t="s">
        <v>30</v>
      </c>
      <c r="E23" s="11" t="s">
        <v>48</v>
      </c>
      <c r="F23" s="11"/>
      <c r="G23" s="45">
        <f>G24</f>
        <v>243000</v>
      </c>
    </row>
    <row r="24" spans="1:7" ht="48">
      <c r="A24" s="7" t="s">
        <v>10</v>
      </c>
      <c r="B24" s="11" t="s">
        <v>64</v>
      </c>
      <c r="C24" s="11" t="s">
        <v>26</v>
      </c>
      <c r="D24" s="11" t="s">
        <v>30</v>
      </c>
      <c r="E24" s="11" t="s">
        <v>48</v>
      </c>
      <c r="F24" s="11" t="s">
        <v>9</v>
      </c>
      <c r="G24" s="45">
        <v>243000</v>
      </c>
    </row>
    <row r="25" spans="1:7" ht="51">
      <c r="A25" s="18" t="s">
        <v>15</v>
      </c>
      <c r="B25" s="19" t="s">
        <v>64</v>
      </c>
      <c r="C25" s="19" t="s">
        <v>26</v>
      </c>
      <c r="D25" s="19" t="s">
        <v>29</v>
      </c>
      <c r="E25" s="11"/>
      <c r="F25" s="11"/>
      <c r="G25" s="47">
        <f>G26+G32</f>
        <v>3583293.3000000003</v>
      </c>
    </row>
    <row r="26" spans="1:7" ht="12.75">
      <c r="A26" s="14" t="s">
        <v>45</v>
      </c>
      <c r="B26" s="11" t="s">
        <v>64</v>
      </c>
      <c r="C26" s="11" t="s">
        <v>26</v>
      </c>
      <c r="D26" s="11" t="s">
        <v>29</v>
      </c>
      <c r="E26" s="11" t="s">
        <v>50</v>
      </c>
      <c r="F26" s="11"/>
      <c r="G26" s="44">
        <f>G27</f>
        <v>2679771.8400000003</v>
      </c>
    </row>
    <row r="27" spans="1:7" ht="24">
      <c r="A27" s="14" t="s">
        <v>47</v>
      </c>
      <c r="B27" s="11" t="s">
        <v>64</v>
      </c>
      <c r="C27" s="11" t="s">
        <v>26</v>
      </c>
      <c r="D27" s="11" t="s">
        <v>29</v>
      </c>
      <c r="E27" s="11" t="s">
        <v>48</v>
      </c>
      <c r="F27" s="11"/>
      <c r="G27" s="44">
        <f>G28+G29+G31</f>
        <v>2679771.8400000003</v>
      </c>
    </row>
    <row r="28" spans="1:7" ht="48">
      <c r="A28" s="14" t="s">
        <v>10</v>
      </c>
      <c r="B28" s="11" t="s">
        <v>64</v>
      </c>
      <c r="C28" s="11" t="s">
        <v>26</v>
      </c>
      <c r="D28" s="11" t="s">
        <v>29</v>
      </c>
      <c r="E28" s="11" t="s">
        <v>48</v>
      </c>
      <c r="F28" s="11" t="s">
        <v>9</v>
      </c>
      <c r="G28" s="45">
        <v>1394000</v>
      </c>
    </row>
    <row r="29" spans="1:7" ht="24">
      <c r="A29" s="14" t="s">
        <v>12</v>
      </c>
      <c r="B29" s="11" t="s">
        <v>64</v>
      </c>
      <c r="C29" s="11" t="s">
        <v>26</v>
      </c>
      <c r="D29" s="11" t="s">
        <v>29</v>
      </c>
      <c r="E29" s="11" t="s">
        <v>48</v>
      </c>
      <c r="F29" s="11" t="s">
        <v>11</v>
      </c>
      <c r="G29" s="45">
        <v>1184729.57</v>
      </c>
    </row>
    <row r="30" spans="1:7" ht="24">
      <c r="A30" s="14" t="s">
        <v>47</v>
      </c>
      <c r="B30" s="11" t="s">
        <v>64</v>
      </c>
      <c r="C30" s="11" t="s">
        <v>26</v>
      </c>
      <c r="D30" s="11" t="s">
        <v>29</v>
      </c>
      <c r="E30" s="11" t="s">
        <v>50</v>
      </c>
      <c r="F30" s="11"/>
      <c r="G30" s="45">
        <v>101042.27</v>
      </c>
    </row>
    <row r="31" spans="1:7" ht="12.75">
      <c r="A31" s="14" t="s">
        <v>13</v>
      </c>
      <c r="B31" s="11" t="s">
        <v>64</v>
      </c>
      <c r="C31" s="11" t="s">
        <v>26</v>
      </c>
      <c r="D31" s="11" t="s">
        <v>29</v>
      </c>
      <c r="E31" s="11" t="s">
        <v>108</v>
      </c>
      <c r="F31" s="11" t="s">
        <v>14</v>
      </c>
      <c r="G31" s="45">
        <v>101042.27</v>
      </c>
    </row>
    <row r="32" spans="1:7" ht="12.75">
      <c r="A32" s="15" t="s">
        <v>4</v>
      </c>
      <c r="B32" s="11" t="s">
        <v>64</v>
      </c>
      <c r="C32" s="11" t="s">
        <v>26</v>
      </c>
      <c r="D32" s="11" t="s">
        <v>29</v>
      </c>
      <c r="E32" s="11" t="s">
        <v>58</v>
      </c>
      <c r="F32" s="11"/>
      <c r="G32" s="45">
        <f>G33</f>
        <v>903521.46</v>
      </c>
    </row>
    <row r="33" spans="1:7" ht="12.75">
      <c r="A33" s="14" t="s">
        <v>13</v>
      </c>
      <c r="B33" s="11" t="s">
        <v>64</v>
      </c>
      <c r="C33" s="11" t="s">
        <v>26</v>
      </c>
      <c r="D33" s="11" t="s">
        <v>29</v>
      </c>
      <c r="E33" s="11" t="s">
        <v>49</v>
      </c>
      <c r="F33" s="11" t="s">
        <v>14</v>
      </c>
      <c r="G33" s="45">
        <v>903521.46</v>
      </c>
    </row>
    <row r="34" spans="1:7" ht="36">
      <c r="A34" s="17" t="s">
        <v>38</v>
      </c>
      <c r="B34" s="19" t="s">
        <v>64</v>
      </c>
      <c r="C34" s="19" t="s">
        <v>26</v>
      </c>
      <c r="D34" s="19" t="s">
        <v>39</v>
      </c>
      <c r="E34" s="11"/>
      <c r="F34" s="11"/>
      <c r="G34" s="46">
        <f>G37</f>
        <v>307000</v>
      </c>
    </row>
    <row r="35" spans="1:7" ht="12.75">
      <c r="A35" s="14" t="s">
        <v>45</v>
      </c>
      <c r="B35" s="11" t="s">
        <v>64</v>
      </c>
      <c r="C35" s="11" t="s">
        <v>26</v>
      </c>
      <c r="D35" s="11" t="s">
        <v>39</v>
      </c>
      <c r="E35" s="11" t="s">
        <v>50</v>
      </c>
      <c r="F35" s="11"/>
      <c r="G35" s="45">
        <f>G36</f>
        <v>307000</v>
      </c>
    </row>
    <row r="36" spans="1:7" ht="24">
      <c r="A36" s="13" t="s">
        <v>47</v>
      </c>
      <c r="B36" s="11" t="s">
        <v>64</v>
      </c>
      <c r="C36" s="11" t="s">
        <v>26</v>
      </c>
      <c r="D36" s="11" t="s">
        <v>39</v>
      </c>
      <c r="E36" s="11" t="s">
        <v>48</v>
      </c>
      <c r="F36" s="11"/>
      <c r="G36" s="45">
        <f>G37</f>
        <v>307000</v>
      </c>
    </row>
    <row r="37" spans="1:7" ht="48">
      <c r="A37" s="14" t="s">
        <v>10</v>
      </c>
      <c r="B37" s="11" t="s">
        <v>64</v>
      </c>
      <c r="C37" s="11" t="s">
        <v>26</v>
      </c>
      <c r="D37" s="11" t="s">
        <v>39</v>
      </c>
      <c r="E37" s="11" t="s">
        <v>48</v>
      </c>
      <c r="F37" s="11" t="s">
        <v>9</v>
      </c>
      <c r="G37" s="45">
        <v>307000</v>
      </c>
    </row>
    <row r="38" spans="1:7" ht="12.75">
      <c r="A38" s="17" t="s">
        <v>42</v>
      </c>
      <c r="B38" s="19" t="s">
        <v>64</v>
      </c>
      <c r="C38" s="19" t="s">
        <v>26</v>
      </c>
      <c r="D38" s="19" t="s">
        <v>43</v>
      </c>
      <c r="E38" s="11"/>
      <c r="F38" s="11"/>
      <c r="G38" s="46">
        <f>G40</f>
        <v>0</v>
      </c>
    </row>
    <row r="39" spans="1:7" ht="12.75">
      <c r="A39" s="14" t="s">
        <v>45</v>
      </c>
      <c r="B39" s="11" t="s">
        <v>64</v>
      </c>
      <c r="C39" s="11" t="s">
        <v>26</v>
      </c>
      <c r="D39" s="11" t="s">
        <v>43</v>
      </c>
      <c r="E39" s="11" t="s">
        <v>50</v>
      </c>
      <c r="F39" s="11"/>
      <c r="G39" s="45">
        <f>G40</f>
        <v>0</v>
      </c>
    </row>
    <row r="40" spans="1:7" ht="12.75">
      <c r="A40" s="8" t="s">
        <v>57</v>
      </c>
      <c r="B40" s="11" t="s">
        <v>64</v>
      </c>
      <c r="C40" s="11" t="s">
        <v>26</v>
      </c>
      <c r="D40" s="11" t="s">
        <v>43</v>
      </c>
      <c r="E40" s="11" t="s">
        <v>56</v>
      </c>
      <c r="F40" s="11"/>
      <c r="G40" s="45">
        <f>G41</f>
        <v>0</v>
      </c>
    </row>
    <row r="41" spans="1:7" ht="12.75">
      <c r="A41" s="8" t="s">
        <v>13</v>
      </c>
      <c r="B41" s="11" t="s">
        <v>64</v>
      </c>
      <c r="C41" s="11" t="s">
        <v>26</v>
      </c>
      <c r="D41" s="11" t="s">
        <v>43</v>
      </c>
      <c r="E41" s="11" t="s">
        <v>56</v>
      </c>
      <c r="F41" s="11" t="s">
        <v>14</v>
      </c>
      <c r="G41" s="45">
        <v>0</v>
      </c>
    </row>
    <row r="42" spans="1:7" ht="12.75">
      <c r="A42" s="18" t="s">
        <v>36</v>
      </c>
      <c r="B42" s="19" t="s">
        <v>64</v>
      </c>
      <c r="C42" s="19" t="s">
        <v>26</v>
      </c>
      <c r="D42" s="19" t="s">
        <v>37</v>
      </c>
      <c r="E42" s="11"/>
      <c r="F42" s="11"/>
      <c r="G42" s="46">
        <f>G43+G48</f>
        <v>303884.69</v>
      </c>
    </row>
    <row r="43" spans="1:7" ht="25.5">
      <c r="A43" s="21" t="s">
        <v>77</v>
      </c>
      <c r="B43" s="11" t="s">
        <v>64</v>
      </c>
      <c r="C43" s="11" t="s">
        <v>26</v>
      </c>
      <c r="D43" s="11" t="s">
        <v>37</v>
      </c>
      <c r="E43" s="11" t="s">
        <v>93</v>
      </c>
      <c r="F43" s="11"/>
      <c r="G43" s="46">
        <f>G44+G46</f>
        <v>27726.32</v>
      </c>
    </row>
    <row r="44" spans="1:7" ht="51">
      <c r="A44" s="21" t="s">
        <v>79</v>
      </c>
      <c r="B44" s="11" t="s">
        <v>64</v>
      </c>
      <c r="C44" s="11" t="s">
        <v>26</v>
      </c>
      <c r="D44" s="11" t="s">
        <v>37</v>
      </c>
      <c r="E44" s="11" t="s">
        <v>94</v>
      </c>
      <c r="F44" s="11"/>
      <c r="G44" s="46">
        <f>G45</f>
        <v>20726.32</v>
      </c>
    </row>
    <row r="45" spans="1:7" ht="24">
      <c r="A45" s="14" t="s">
        <v>12</v>
      </c>
      <c r="B45" s="11" t="s">
        <v>64</v>
      </c>
      <c r="C45" s="11" t="s">
        <v>26</v>
      </c>
      <c r="D45" s="11" t="s">
        <v>37</v>
      </c>
      <c r="E45" s="11" t="s">
        <v>94</v>
      </c>
      <c r="F45" s="11" t="s">
        <v>11</v>
      </c>
      <c r="G45" s="45">
        <v>20726.32</v>
      </c>
    </row>
    <row r="46" spans="1:7" ht="25.5">
      <c r="A46" s="21" t="s">
        <v>80</v>
      </c>
      <c r="B46" s="11" t="s">
        <v>64</v>
      </c>
      <c r="C46" s="11" t="s">
        <v>26</v>
      </c>
      <c r="D46" s="11" t="s">
        <v>37</v>
      </c>
      <c r="E46" s="11" t="s">
        <v>89</v>
      </c>
      <c r="F46" s="11"/>
      <c r="G46" s="46">
        <f>G47</f>
        <v>7000</v>
      </c>
    </row>
    <row r="47" spans="1:7" ht="24">
      <c r="A47" s="14" t="s">
        <v>12</v>
      </c>
      <c r="B47" s="11" t="s">
        <v>64</v>
      </c>
      <c r="C47" s="11" t="s">
        <v>26</v>
      </c>
      <c r="D47" s="11" t="s">
        <v>37</v>
      </c>
      <c r="E47" s="11" t="s">
        <v>81</v>
      </c>
      <c r="F47" s="11" t="s">
        <v>11</v>
      </c>
      <c r="G47" s="46">
        <v>7000</v>
      </c>
    </row>
    <row r="48" spans="1:7" ht="12.75">
      <c r="A48" s="21" t="s">
        <v>45</v>
      </c>
      <c r="B48" s="11" t="s">
        <v>64</v>
      </c>
      <c r="C48" s="11" t="s">
        <v>26</v>
      </c>
      <c r="D48" s="11" t="s">
        <v>37</v>
      </c>
      <c r="E48" s="11" t="s">
        <v>50</v>
      </c>
      <c r="F48" s="11"/>
      <c r="G48" s="45">
        <f>G49+G50</f>
        <v>276158.37</v>
      </c>
    </row>
    <row r="49" spans="1:7" ht="24">
      <c r="A49" s="14" t="s">
        <v>47</v>
      </c>
      <c r="B49" s="11" t="s">
        <v>64</v>
      </c>
      <c r="C49" s="11" t="s">
        <v>26</v>
      </c>
      <c r="D49" s="11" t="s">
        <v>37</v>
      </c>
      <c r="E49" s="11" t="s">
        <v>106</v>
      </c>
      <c r="F49" s="11"/>
      <c r="G49" s="45">
        <v>190544</v>
      </c>
    </row>
    <row r="50" spans="1:7" ht="24">
      <c r="A50" s="14" t="s">
        <v>3</v>
      </c>
      <c r="B50" s="11" t="s">
        <v>64</v>
      </c>
      <c r="C50" s="11" t="s">
        <v>26</v>
      </c>
      <c r="D50" s="11" t="s">
        <v>37</v>
      </c>
      <c r="E50" s="11" t="s">
        <v>48</v>
      </c>
      <c r="F50" s="11"/>
      <c r="G50" s="45">
        <v>85614.37</v>
      </c>
    </row>
    <row r="51" spans="1:7" ht="24">
      <c r="A51" s="14" t="s">
        <v>12</v>
      </c>
      <c r="B51" s="11" t="s">
        <v>64</v>
      </c>
      <c r="C51" s="11" t="s">
        <v>26</v>
      </c>
      <c r="D51" s="11" t="s">
        <v>37</v>
      </c>
      <c r="E51" s="11" t="s">
        <v>48</v>
      </c>
      <c r="F51" s="11" t="s">
        <v>11</v>
      </c>
      <c r="G51" s="45">
        <v>85614.37</v>
      </c>
    </row>
    <row r="52" spans="1:7" ht="12.75">
      <c r="A52" s="65" t="s">
        <v>96</v>
      </c>
      <c r="B52" s="66" t="s">
        <v>64</v>
      </c>
      <c r="C52" s="66" t="s">
        <v>28</v>
      </c>
      <c r="D52" s="66" t="s">
        <v>27</v>
      </c>
      <c r="E52" s="66"/>
      <c r="F52" s="66"/>
      <c r="G52" s="48">
        <f>G53</f>
        <v>229900</v>
      </c>
    </row>
    <row r="53" spans="1:7" ht="12.75">
      <c r="A53" s="17" t="s">
        <v>5</v>
      </c>
      <c r="B53" s="19" t="s">
        <v>64</v>
      </c>
      <c r="C53" s="19" t="s">
        <v>28</v>
      </c>
      <c r="D53" s="19" t="s">
        <v>30</v>
      </c>
      <c r="E53" s="19"/>
      <c r="F53" s="19"/>
      <c r="G53" s="47">
        <f>G54</f>
        <v>229900</v>
      </c>
    </row>
    <row r="54" spans="1:7" ht="12.75">
      <c r="A54" s="14" t="s">
        <v>41</v>
      </c>
      <c r="B54" s="11" t="s">
        <v>64</v>
      </c>
      <c r="C54" s="11" t="s">
        <v>28</v>
      </c>
      <c r="D54" s="11" t="s">
        <v>30</v>
      </c>
      <c r="E54" s="11" t="s">
        <v>60</v>
      </c>
      <c r="F54" s="11"/>
      <c r="G54" s="44">
        <f>G55</f>
        <v>229900</v>
      </c>
    </row>
    <row r="55" spans="1:7" ht="24">
      <c r="A55" s="14" t="s">
        <v>16</v>
      </c>
      <c r="B55" s="11" t="s">
        <v>64</v>
      </c>
      <c r="C55" s="11" t="s">
        <v>28</v>
      </c>
      <c r="D55" s="11" t="s">
        <v>30</v>
      </c>
      <c r="E55" s="11" t="s">
        <v>61</v>
      </c>
      <c r="F55" s="11"/>
      <c r="G55" s="44">
        <f>G57+G56</f>
        <v>229900</v>
      </c>
    </row>
    <row r="56" spans="1:7" ht="48">
      <c r="A56" s="14" t="s">
        <v>10</v>
      </c>
      <c r="B56" s="11" t="s">
        <v>64</v>
      </c>
      <c r="C56" s="11" t="s">
        <v>28</v>
      </c>
      <c r="D56" s="11" t="s">
        <v>30</v>
      </c>
      <c r="E56" s="11" t="s">
        <v>61</v>
      </c>
      <c r="F56" s="11" t="s">
        <v>9</v>
      </c>
      <c r="G56" s="45">
        <v>210000</v>
      </c>
    </row>
    <row r="57" spans="1:7" ht="24">
      <c r="A57" s="14" t="s">
        <v>12</v>
      </c>
      <c r="B57" s="11" t="s">
        <v>64</v>
      </c>
      <c r="C57" s="11" t="s">
        <v>28</v>
      </c>
      <c r="D57" s="11" t="s">
        <v>30</v>
      </c>
      <c r="E57" s="11" t="s">
        <v>61</v>
      </c>
      <c r="F57" s="11" t="s">
        <v>11</v>
      </c>
      <c r="G57" s="45">
        <v>19900</v>
      </c>
    </row>
    <row r="58" spans="1:7" ht="25.5">
      <c r="A58" s="67" t="s">
        <v>97</v>
      </c>
      <c r="B58" s="68" t="s">
        <v>64</v>
      </c>
      <c r="C58" s="68" t="s">
        <v>30</v>
      </c>
      <c r="D58" s="68" t="s">
        <v>27</v>
      </c>
      <c r="E58" s="68"/>
      <c r="F58" s="68"/>
      <c r="G58" s="69">
        <f>G59</f>
        <v>22000</v>
      </c>
    </row>
    <row r="59" spans="1:7" ht="12.75">
      <c r="A59" s="17" t="s">
        <v>82</v>
      </c>
      <c r="B59" s="19" t="s">
        <v>64</v>
      </c>
      <c r="C59" s="19" t="s">
        <v>30</v>
      </c>
      <c r="D59" s="19" t="s">
        <v>83</v>
      </c>
      <c r="E59" s="19"/>
      <c r="F59" s="19"/>
      <c r="G59" s="46">
        <f>G60</f>
        <v>22000</v>
      </c>
    </row>
    <row r="60" spans="1:7" ht="12.75">
      <c r="A60" s="53" t="s">
        <v>84</v>
      </c>
      <c r="B60" s="11" t="s">
        <v>64</v>
      </c>
      <c r="C60" s="11" t="s">
        <v>30</v>
      </c>
      <c r="D60" s="11" t="s">
        <v>83</v>
      </c>
      <c r="E60" s="11" t="s">
        <v>85</v>
      </c>
      <c r="F60" s="11"/>
      <c r="G60" s="45">
        <f>G61</f>
        <v>22000</v>
      </c>
    </row>
    <row r="61" spans="1:7" ht="12.75">
      <c r="A61" s="53" t="s">
        <v>86</v>
      </c>
      <c r="B61" s="11" t="s">
        <v>64</v>
      </c>
      <c r="C61" s="11" t="s">
        <v>30</v>
      </c>
      <c r="D61" s="11" t="s">
        <v>83</v>
      </c>
      <c r="E61" s="11" t="s">
        <v>95</v>
      </c>
      <c r="F61" s="11"/>
      <c r="G61" s="45">
        <f>G62</f>
        <v>22000</v>
      </c>
    </row>
    <row r="62" spans="1:7" ht="24">
      <c r="A62" s="14" t="s">
        <v>12</v>
      </c>
      <c r="B62" s="11" t="s">
        <v>64</v>
      </c>
      <c r="C62" s="11" t="s">
        <v>30</v>
      </c>
      <c r="D62" s="11" t="s">
        <v>83</v>
      </c>
      <c r="E62" s="11" t="s">
        <v>95</v>
      </c>
      <c r="F62" s="11"/>
      <c r="G62" s="45">
        <v>22000</v>
      </c>
    </row>
    <row r="63" spans="1:7" ht="12.75">
      <c r="A63" s="57" t="s">
        <v>96</v>
      </c>
      <c r="B63" s="58" t="s">
        <v>64</v>
      </c>
      <c r="C63" s="59" t="s">
        <v>29</v>
      </c>
      <c r="D63" s="59" t="s">
        <v>27</v>
      </c>
      <c r="E63" s="59"/>
      <c r="F63" s="59"/>
      <c r="G63" s="60">
        <f>G64</f>
        <v>12000</v>
      </c>
    </row>
    <row r="64" spans="1:7" ht="12.75">
      <c r="A64" s="70" t="s">
        <v>70</v>
      </c>
      <c r="B64" s="71" t="s">
        <v>64</v>
      </c>
      <c r="C64" s="72" t="s">
        <v>29</v>
      </c>
      <c r="D64" s="72" t="s">
        <v>31</v>
      </c>
      <c r="E64" s="72"/>
      <c r="F64" s="72"/>
      <c r="G64" s="49">
        <f>G66</f>
        <v>12000</v>
      </c>
    </row>
    <row r="65" spans="1:7" ht="60">
      <c r="A65" s="25" t="s">
        <v>71</v>
      </c>
      <c r="B65" s="11" t="s">
        <v>64</v>
      </c>
      <c r="C65" s="20" t="s">
        <v>29</v>
      </c>
      <c r="D65" s="20" t="s">
        <v>31</v>
      </c>
      <c r="E65" s="20" t="s">
        <v>72</v>
      </c>
      <c r="F65" s="20"/>
      <c r="G65" s="41">
        <v>12000</v>
      </c>
    </row>
    <row r="66" spans="1:7" ht="24">
      <c r="A66" s="14" t="s">
        <v>12</v>
      </c>
      <c r="B66" s="11" t="s">
        <v>64</v>
      </c>
      <c r="C66" s="11" t="s">
        <v>29</v>
      </c>
      <c r="D66" s="11" t="s">
        <v>31</v>
      </c>
      <c r="E66" s="20" t="s">
        <v>72</v>
      </c>
      <c r="F66" s="11" t="s">
        <v>11</v>
      </c>
      <c r="G66" s="41">
        <v>12000</v>
      </c>
    </row>
    <row r="67" spans="1:7" ht="12.75">
      <c r="A67" s="65" t="s">
        <v>98</v>
      </c>
      <c r="B67" s="66" t="s">
        <v>64</v>
      </c>
      <c r="C67" s="66" t="s">
        <v>31</v>
      </c>
      <c r="D67" s="66" t="s">
        <v>27</v>
      </c>
      <c r="E67" s="66"/>
      <c r="F67" s="66"/>
      <c r="G67" s="48">
        <f>G68+G73</f>
        <v>2295810.21</v>
      </c>
    </row>
    <row r="68" spans="1:7" s="23" customFormat="1" ht="12.75">
      <c r="A68" s="81" t="s">
        <v>62</v>
      </c>
      <c r="B68" s="71" t="s">
        <v>64</v>
      </c>
      <c r="C68" s="71" t="s">
        <v>31</v>
      </c>
      <c r="D68" s="71" t="s">
        <v>28</v>
      </c>
      <c r="E68" s="71"/>
      <c r="F68" s="71"/>
      <c r="G68" s="49">
        <f>G69</f>
        <v>59276.66</v>
      </c>
    </row>
    <row r="69" spans="1:7" s="23" customFormat="1" ht="12.75">
      <c r="A69" s="80" t="s">
        <v>103</v>
      </c>
      <c r="B69" s="78" t="s">
        <v>64</v>
      </c>
      <c r="C69" s="78" t="s">
        <v>31</v>
      </c>
      <c r="D69" s="78" t="s">
        <v>28</v>
      </c>
      <c r="E69" s="78" t="s">
        <v>92</v>
      </c>
      <c r="F69" s="78"/>
      <c r="G69" s="79">
        <v>59276.66</v>
      </c>
    </row>
    <row r="70" spans="1:7" s="23" customFormat="1" ht="12.75">
      <c r="A70" s="80" t="s">
        <v>104</v>
      </c>
      <c r="B70" s="78" t="s">
        <v>64</v>
      </c>
      <c r="C70" s="78" t="s">
        <v>31</v>
      </c>
      <c r="D70" s="78" t="s">
        <v>28</v>
      </c>
      <c r="E70" s="78" t="s">
        <v>59</v>
      </c>
      <c r="F70" s="78"/>
      <c r="G70" s="79">
        <v>59276.66</v>
      </c>
    </row>
    <row r="71" spans="1:7" s="23" customFormat="1" ht="24">
      <c r="A71" s="14" t="s">
        <v>12</v>
      </c>
      <c r="B71" s="78" t="s">
        <v>64</v>
      </c>
      <c r="C71" s="78" t="s">
        <v>31</v>
      </c>
      <c r="D71" s="78" t="s">
        <v>28</v>
      </c>
      <c r="E71" s="78" t="s">
        <v>59</v>
      </c>
      <c r="F71" s="78" t="s">
        <v>11</v>
      </c>
      <c r="G71" s="79">
        <v>59276.66</v>
      </c>
    </row>
    <row r="72" spans="1:7" s="23" customFormat="1" ht="12.75">
      <c r="A72" s="17" t="s">
        <v>102</v>
      </c>
      <c r="B72" s="71" t="s">
        <v>64</v>
      </c>
      <c r="C72" s="71" t="s">
        <v>31</v>
      </c>
      <c r="D72" s="71" t="s">
        <v>30</v>
      </c>
      <c r="E72" s="71"/>
      <c r="F72" s="71"/>
      <c r="G72" s="49">
        <f>G73</f>
        <v>2236533.55</v>
      </c>
    </row>
    <row r="73" spans="1:7" ht="12.75">
      <c r="A73" s="25" t="s">
        <v>41</v>
      </c>
      <c r="B73" s="11" t="s">
        <v>64</v>
      </c>
      <c r="C73" s="11" t="s">
        <v>31</v>
      </c>
      <c r="D73" s="11" t="s">
        <v>30</v>
      </c>
      <c r="E73" s="11" t="s">
        <v>40</v>
      </c>
      <c r="F73" s="11"/>
      <c r="G73" s="41">
        <f>G74</f>
        <v>2236533.55</v>
      </c>
    </row>
    <row r="74" spans="1:7" ht="12.75">
      <c r="A74" s="25" t="s">
        <v>52</v>
      </c>
      <c r="B74" s="11" t="s">
        <v>64</v>
      </c>
      <c r="C74" s="11" t="s">
        <v>31</v>
      </c>
      <c r="D74" s="11" t="s">
        <v>30</v>
      </c>
      <c r="E74" s="11" t="s">
        <v>51</v>
      </c>
      <c r="F74" s="11"/>
      <c r="G74" s="41">
        <f>G75+G79</f>
        <v>2236533.55</v>
      </c>
    </row>
    <row r="75" spans="1:7" ht="12.75">
      <c r="A75" s="15" t="s">
        <v>6</v>
      </c>
      <c r="B75" s="11" t="s">
        <v>64</v>
      </c>
      <c r="C75" s="11" t="s">
        <v>31</v>
      </c>
      <c r="D75" s="11" t="s">
        <v>30</v>
      </c>
      <c r="E75" s="11" t="s">
        <v>53</v>
      </c>
      <c r="F75" s="11"/>
      <c r="G75" s="44">
        <f>G76</f>
        <v>1539844.3</v>
      </c>
    </row>
    <row r="76" spans="1:7" ht="24">
      <c r="A76" s="14" t="s">
        <v>12</v>
      </c>
      <c r="B76" s="11" t="s">
        <v>64</v>
      </c>
      <c r="C76" s="11" t="s">
        <v>31</v>
      </c>
      <c r="D76" s="11" t="s">
        <v>30</v>
      </c>
      <c r="E76" s="11" t="s">
        <v>53</v>
      </c>
      <c r="F76" s="11" t="s">
        <v>11</v>
      </c>
      <c r="G76" s="45">
        <v>1539844.3</v>
      </c>
    </row>
    <row r="77" spans="1:7" ht="12.75">
      <c r="A77" s="12" t="s">
        <v>7</v>
      </c>
      <c r="B77" s="11" t="s">
        <v>64</v>
      </c>
      <c r="C77" s="11" t="s">
        <v>31</v>
      </c>
      <c r="D77" s="11" t="s">
        <v>30</v>
      </c>
      <c r="E77" s="11" t="s">
        <v>54</v>
      </c>
      <c r="F77" s="11"/>
      <c r="G77" s="45">
        <f>G78</f>
        <v>0</v>
      </c>
    </row>
    <row r="78" spans="1:7" ht="24">
      <c r="A78" s="14" t="s">
        <v>12</v>
      </c>
      <c r="B78" s="11" t="s">
        <v>64</v>
      </c>
      <c r="C78" s="11" t="s">
        <v>31</v>
      </c>
      <c r="D78" s="11" t="s">
        <v>30</v>
      </c>
      <c r="E78" s="11" t="s">
        <v>54</v>
      </c>
      <c r="F78" s="11" t="s">
        <v>11</v>
      </c>
      <c r="G78" s="45">
        <v>0</v>
      </c>
    </row>
    <row r="79" spans="1:7" ht="12.75">
      <c r="A79" s="12" t="s">
        <v>8</v>
      </c>
      <c r="B79" s="11" t="s">
        <v>64</v>
      </c>
      <c r="C79" s="11" t="s">
        <v>31</v>
      </c>
      <c r="D79" s="11" t="s">
        <v>30</v>
      </c>
      <c r="E79" s="11" t="s">
        <v>55</v>
      </c>
      <c r="F79" s="11"/>
      <c r="G79" s="44">
        <v>696689.25</v>
      </c>
    </row>
    <row r="80" spans="1:7" ht="24">
      <c r="A80" s="14" t="s">
        <v>12</v>
      </c>
      <c r="B80" s="11" t="s">
        <v>64</v>
      </c>
      <c r="C80" s="11" t="s">
        <v>31</v>
      </c>
      <c r="D80" s="11" t="s">
        <v>30</v>
      </c>
      <c r="E80" s="11" t="s">
        <v>55</v>
      </c>
      <c r="F80" s="11" t="s">
        <v>11</v>
      </c>
      <c r="G80" s="44">
        <v>696689.25</v>
      </c>
    </row>
    <row r="81" spans="1:7" ht="24">
      <c r="A81" s="17" t="s">
        <v>105</v>
      </c>
      <c r="B81" s="11" t="s">
        <v>64</v>
      </c>
      <c r="C81" s="11" t="s">
        <v>31</v>
      </c>
      <c r="D81" s="11" t="s">
        <v>31</v>
      </c>
      <c r="E81" s="11"/>
      <c r="F81" s="11"/>
      <c r="G81" s="44">
        <v>39486.85</v>
      </c>
    </row>
    <row r="82" spans="1:7" ht="24">
      <c r="A82" s="14" t="s">
        <v>12</v>
      </c>
      <c r="B82" s="11" t="s">
        <v>64</v>
      </c>
      <c r="C82" s="11" t="s">
        <v>31</v>
      </c>
      <c r="D82" s="11" t="s">
        <v>31</v>
      </c>
      <c r="E82" s="11" t="s">
        <v>59</v>
      </c>
      <c r="F82" s="11" t="s">
        <v>11</v>
      </c>
      <c r="G82" s="45">
        <v>39486.85</v>
      </c>
    </row>
    <row r="83" spans="1:7" ht="12.75">
      <c r="A83" s="87"/>
      <c r="B83" s="88"/>
      <c r="C83" s="88"/>
      <c r="D83" s="88"/>
      <c r="E83" s="88"/>
      <c r="F83" s="88"/>
      <c r="G83" s="89"/>
    </row>
    <row r="84" spans="1:7" ht="12.75">
      <c r="A84" s="87"/>
      <c r="B84" s="88"/>
      <c r="C84" s="88"/>
      <c r="D84" s="88"/>
      <c r="E84" s="88"/>
      <c r="F84" s="88"/>
      <c r="G84" s="89"/>
    </row>
    <row r="85" spans="1:7" ht="12.75">
      <c r="A85" s="87"/>
      <c r="B85" s="88"/>
      <c r="C85" s="88"/>
      <c r="D85" s="88"/>
      <c r="E85" s="88"/>
      <c r="F85" s="88"/>
      <c r="G85" s="89"/>
    </row>
    <row r="86" spans="1:7" ht="12.75">
      <c r="A86" s="5"/>
      <c r="B86" s="5"/>
      <c r="C86" s="5"/>
      <c r="D86" s="5"/>
      <c r="E86" s="5"/>
      <c r="F86" s="5"/>
      <c r="G86" s="6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2019-11-27T10:08:52Z</cp:lastPrinted>
  <dcterms:created xsi:type="dcterms:W3CDTF">2015-12-01T12:43:31Z</dcterms:created>
  <dcterms:modified xsi:type="dcterms:W3CDTF">2019-11-27T10:12:59Z</dcterms:modified>
  <cp:category/>
  <cp:version/>
  <cp:contentType/>
  <cp:contentStatus/>
</cp:coreProperties>
</file>